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sities" sheetId="1" state="visible" r:id="rId1"/>
  </sheets>
  <definedNames>
    <definedName name="_xlnm._FilterDatabase" localSheetId="0" hidden="1">'Posities'!$A$1:$L$41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-mm-yyyy"/>
    <numFmt numFmtId="165" formatCode="€ #,##0.00"/>
    <numFmt numFmtId="166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Beursbox</author>
  </authors>
  <commentList>
    <comment ref="E1" authorId="0" shapeId="0">
      <text>
        <t>Met de hand bijwerken. Hoe vaak je dat doet bepaal je zelf.</t>
      </text>
    </comment>
    <comment ref="F1" authorId="0" shapeId="0">
      <text>
        <t>Vul deze in op de dag dat je instapt, niet later. Dit is de belangrijkste kolom.</t>
      </text>
    </comment>
    <comment ref="G1" authorId="0" shapeId="0">
      <text>
        <t>Eén regel. Een half jaar later weet je dit echt niet meer.</t>
      </text>
    </comment>
    <comment ref="J1" authorId="0" shapeId="0">
      <text>
        <t>Rekent zelf. Zolang je nog in de positie zit staat hier het papieren resultaat; na verkoop staat het vast.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9" customWidth="1" min="3" max="3"/>
    <col width="14" customWidth="1" min="4" max="4"/>
    <col width="14" customWidth="1" min="5" max="5"/>
    <col width="14" customWidth="1" min="6" max="6"/>
    <col width="52" customWidth="1" min="7" max="7"/>
    <col width="14" customWidth="1" min="8" max="8"/>
    <col width="14" customWidth="1" min="9" max="9"/>
    <col width="14" customWidth="1" min="10" max="10"/>
    <col width="11" customWidth="1" min="11" max="11"/>
    <col width="12" customWidth="1" min="12" max="12"/>
  </cols>
  <sheetData>
    <row r="1" ht="22" customHeight="1">
      <c r="A1" s="1" t="inlineStr">
        <is>
          <t>Datum aankoop</t>
        </is>
      </c>
      <c r="B1" s="1" t="inlineStr">
        <is>
          <t>Fonds</t>
        </is>
      </c>
      <c r="C1" s="1" t="inlineStr">
        <is>
          <t>Aantal</t>
        </is>
      </c>
      <c r="D1" s="1" t="inlineStr">
        <is>
          <t>Aankoopkoers</t>
        </is>
      </c>
      <c r="E1" s="1" t="inlineStr">
        <is>
          <t>Huidige koers</t>
        </is>
      </c>
      <c r="F1" s="1" t="inlineStr">
        <is>
          <t>Uitstapkoers</t>
        </is>
      </c>
      <c r="G1" s="1" t="inlineStr">
        <is>
          <t>Waarom gekocht</t>
        </is>
      </c>
      <c r="H1" s="1" t="inlineStr">
        <is>
          <t>Datum verkoop</t>
        </is>
      </c>
      <c r="I1" s="1" t="inlineStr">
        <is>
          <t>Verkoopkoers</t>
        </is>
      </c>
      <c r="J1" s="1" t="inlineStr">
        <is>
          <t>Resultaat</t>
        </is>
      </c>
      <c r="K1" s="1" t="inlineStr">
        <is>
          <t>Rendement</t>
        </is>
      </c>
      <c r="L1" s="1" t="inlineStr">
        <is>
          <t>Status</t>
        </is>
      </c>
    </row>
    <row r="2">
      <c r="A2" s="2" t="n"/>
      <c r="B2" s="3" t="n"/>
      <c r="C2" s="4" t="n"/>
      <c r="D2" s="5" t="n"/>
      <c r="E2" s="5" t="n"/>
      <c r="F2" s="5" t="n"/>
      <c r="G2" s="3" t="n"/>
      <c r="H2" s="2" t="n"/>
      <c r="I2" s="5" t="n"/>
      <c r="J2" s="6">
        <f>IF(AND(C2&lt;&gt;"",D2&lt;&gt;""),IF(I2&lt;&gt;"",(I2-D2)*C2,IF(E2&lt;&gt;"",(E2-D2)*C2,"")),"")</f>
        <v/>
      </c>
      <c r="K2" s="7">
        <f>IF(AND(J2&lt;&gt;"",D2&lt;&gt;"",C2&lt;&gt;""),J2/(D2*C2),"")</f>
        <v/>
      </c>
      <c r="L2" s="3">
        <f>IF(D2="","",IF(I2&lt;&gt;"","verkocht",IF(AND(E2&lt;&gt;"",F2&lt;&gt;"",E2&lt;=F2),"onder uitstap","open")))</f>
        <v/>
      </c>
    </row>
    <row r="3">
      <c r="A3" s="2" t="n"/>
      <c r="B3" s="3" t="n"/>
      <c r="C3" s="4" t="n"/>
      <c r="D3" s="5" t="n"/>
      <c r="E3" s="5" t="n"/>
      <c r="F3" s="5" t="n"/>
      <c r="G3" s="3" t="n"/>
      <c r="H3" s="2" t="n"/>
      <c r="I3" s="5" t="n"/>
      <c r="J3" s="6">
        <f>IF(AND(C3&lt;&gt;"",D3&lt;&gt;""),IF(I3&lt;&gt;"",(I3-D3)*C3,IF(E3&lt;&gt;"",(E3-D3)*C3,"")),"")</f>
        <v/>
      </c>
      <c r="K3" s="7">
        <f>IF(AND(J3&lt;&gt;"",D3&lt;&gt;"",C3&lt;&gt;""),J3/(D3*C3),"")</f>
        <v/>
      </c>
      <c r="L3" s="3">
        <f>IF(D3="","",IF(I3&lt;&gt;"","verkocht",IF(AND(E3&lt;&gt;"",F3&lt;&gt;"",E3&lt;=F3),"onder uitstap","open")))</f>
        <v/>
      </c>
    </row>
    <row r="4">
      <c r="A4" s="2" t="n"/>
      <c r="B4" s="3" t="n"/>
      <c r="C4" s="4" t="n"/>
      <c r="D4" s="5" t="n"/>
      <c r="E4" s="5" t="n"/>
      <c r="F4" s="5" t="n"/>
      <c r="G4" s="3" t="n"/>
      <c r="H4" s="2" t="n"/>
      <c r="I4" s="5" t="n"/>
      <c r="J4" s="6">
        <f>IF(AND(C4&lt;&gt;"",D4&lt;&gt;""),IF(I4&lt;&gt;"",(I4-D4)*C4,IF(E4&lt;&gt;"",(E4-D4)*C4,"")),"")</f>
        <v/>
      </c>
      <c r="K4" s="7">
        <f>IF(AND(J4&lt;&gt;"",D4&lt;&gt;"",C4&lt;&gt;""),J4/(D4*C4),"")</f>
        <v/>
      </c>
      <c r="L4" s="3">
        <f>IF(D4="","",IF(I4&lt;&gt;"","verkocht",IF(AND(E4&lt;&gt;"",F4&lt;&gt;"",E4&lt;=F4),"onder uitstap","open")))</f>
        <v/>
      </c>
    </row>
    <row r="5">
      <c r="A5" s="2" t="n"/>
      <c r="B5" s="3" t="n"/>
      <c r="C5" s="4" t="n"/>
      <c r="D5" s="5" t="n"/>
      <c r="E5" s="5" t="n"/>
      <c r="F5" s="5" t="n"/>
      <c r="G5" s="3" t="n"/>
      <c r="H5" s="2" t="n"/>
      <c r="I5" s="5" t="n"/>
      <c r="J5" s="6">
        <f>IF(AND(C5&lt;&gt;"",D5&lt;&gt;""),IF(I5&lt;&gt;"",(I5-D5)*C5,IF(E5&lt;&gt;"",(E5-D5)*C5,"")),"")</f>
        <v/>
      </c>
      <c r="K5" s="7">
        <f>IF(AND(J5&lt;&gt;"",D5&lt;&gt;"",C5&lt;&gt;""),J5/(D5*C5),"")</f>
        <v/>
      </c>
      <c r="L5" s="3">
        <f>IF(D5="","",IF(I5&lt;&gt;"","verkocht",IF(AND(E5&lt;&gt;"",F5&lt;&gt;"",E5&lt;=F5),"onder uitstap","open")))</f>
        <v/>
      </c>
    </row>
    <row r="6">
      <c r="A6" s="2" t="n"/>
      <c r="B6" s="3" t="n"/>
      <c r="C6" s="4" t="n"/>
      <c r="D6" s="5" t="n"/>
      <c r="E6" s="5" t="n"/>
      <c r="F6" s="5" t="n"/>
      <c r="G6" s="3" t="n"/>
      <c r="H6" s="2" t="n"/>
      <c r="I6" s="5" t="n"/>
      <c r="J6" s="6">
        <f>IF(AND(C6&lt;&gt;"",D6&lt;&gt;""),IF(I6&lt;&gt;"",(I6-D6)*C6,IF(E6&lt;&gt;"",(E6-D6)*C6,"")),"")</f>
        <v/>
      </c>
      <c r="K6" s="7">
        <f>IF(AND(J6&lt;&gt;"",D6&lt;&gt;"",C6&lt;&gt;""),J6/(D6*C6),"")</f>
        <v/>
      </c>
      <c r="L6" s="3">
        <f>IF(D6="","",IF(I6&lt;&gt;"","verkocht",IF(AND(E6&lt;&gt;"",F6&lt;&gt;"",E6&lt;=F6),"onder uitstap","open")))</f>
        <v/>
      </c>
    </row>
    <row r="7">
      <c r="A7" s="2" t="n"/>
      <c r="B7" s="3" t="n"/>
      <c r="C7" s="4" t="n"/>
      <c r="D7" s="5" t="n"/>
      <c r="E7" s="5" t="n"/>
      <c r="F7" s="5" t="n"/>
      <c r="G7" s="3" t="n"/>
      <c r="H7" s="2" t="n"/>
      <c r="I7" s="5" t="n"/>
      <c r="J7" s="6">
        <f>IF(AND(C7&lt;&gt;"",D7&lt;&gt;""),IF(I7&lt;&gt;"",(I7-D7)*C7,IF(E7&lt;&gt;"",(E7-D7)*C7,"")),"")</f>
        <v/>
      </c>
      <c r="K7" s="7">
        <f>IF(AND(J7&lt;&gt;"",D7&lt;&gt;"",C7&lt;&gt;""),J7/(D7*C7),"")</f>
        <v/>
      </c>
      <c r="L7" s="3">
        <f>IF(D7="","",IF(I7&lt;&gt;"","verkocht",IF(AND(E7&lt;&gt;"",F7&lt;&gt;"",E7&lt;=F7),"onder uitstap","open")))</f>
        <v/>
      </c>
    </row>
    <row r="8">
      <c r="A8" s="2" t="n"/>
      <c r="B8" s="3" t="n"/>
      <c r="C8" s="4" t="n"/>
      <c r="D8" s="5" t="n"/>
      <c r="E8" s="5" t="n"/>
      <c r="F8" s="5" t="n"/>
      <c r="G8" s="3" t="n"/>
      <c r="H8" s="2" t="n"/>
      <c r="I8" s="5" t="n"/>
      <c r="J8" s="6">
        <f>IF(AND(C8&lt;&gt;"",D8&lt;&gt;""),IF(I8&lt;&gt;"",(I8-D8)*C8,IF(E8&lt;&gt;"",(E8-D8)*C8,"")),"")</f>
        <v/>
      </c>
      <c r="K8" s="7">
        <f>IF(AND(J8&lt;&gt;"",D8&lt;&gt;"",C8&lt;&gt;""),J8/(D8*C8),"")</f>
        <v/>
      </c>
      <c r="L8" s="3">
        <f>IF(D8="","",IF(I8&lt;&gt;"","verkocht",IF(AND(E8&lt;&gt;"",F8&lt;&gt;"",E8&lt;=F8),"onder uitstap","open")))</f>
        <v/>
      </c>
    </row>
    <row r="9">
      <c r="A9" s="2" t="n"/>
      <c r="B9" s="3" t="n"/>
      <c r="C9" s="4" t="n"/>
      <c r="D9" s="5" t="n"/>
      <c r="E9" s="5" t="n"/>
      <c r="F9" s="5" t="n"/>
      <c r="G9" s="3" t="n"/>
      <c r="H9" s="2" t="n"/>
      <c r="I9" s="5" t="n"/>
      <c r="J9" s="6">
        <f>IF(AND(C9&lt;&gt;"",D9&lt;&gt;""),IF(I9&lt;&gt;"",(I9-D9)*C9,IF(E9&lt;&gt;"",(E9-D9)*C9,"")),"")</f>
        <v/>
      </c>
      <c r="K9" s="7">
        <f>IF(AND(J9&lt;&gt;"",D9&lt;&gt;"",C9&lt;&gt;""),J9/(D9*C9),"")</f>
        <v/>
      </c>
      <c r="L9" s="3">
        <f>IF(D9="","",IF(I9&lt;&gt;"","verkocht",IF(AND(E9&lt;&gt;"",F9&lt;&gt;"",E9&lt;=F9),"onder uitstap","open")))</f>
        <v/>
      </c>
    </row>
    <row r="10">
      <c r="A10" s="2" t="n"/>
      <c r="B10" s="3" t="n"/>
      <c r="C10" s="4" t="n"/>
      <c r="D10" s="5" t="n"/>
      <c r="E10" s="5" t="n"/>
      <c r="F10" s="5" t="n"/>
      <c r="G10" s="3" t="n"/>
      <c r="H10" s="2" t="n"/>
      <c r="I10" s="5" t="n"/>
      <c r="J10" s="6">
        <f>IF(AND(C10&lt;&gt;"",D10&lt;&gt;""),IF(I10&lt;&gt;"",(I10-D10)*C10,IF(E10&lt;&gt;"",(E10-D10)*C10,"")),"")</f>
        <v/>
      </c>
      <c r="K10" s="7">
        <f>IF(AND(J10&lt;&gt;"",D10&lt;&gt;"",C10&lt;&gt;""),J10/(D10*C10),"")</f>
        <v/>
      </c>
      <c r="L10" s="3">
        <f>IF(D10="","",IF(I10&lt;&gt;"","verkocht",IF(AND(E10&lt;&gt;"",F10&lt;&gt;"",E10&lt;=F10),"onder uitstap","open")))</f>
        <v/>
      </c>
    </row>
    <row r="11">
      <c r="A11" s="2" t="n"/>
      <c r="B11" s="3" t="n"/>
      <c r="C11" s="4" t="n"/>
      <c r="D11" s="5" t="n"/>
      <c r="E11" s="5" t="n"/>
      <c r="F11" s="5" t="n"/>
      <c r="G11" s="3" t="n"/>
      <c r="H11" s="2" t="n"/>
      <c r="I11" s="5" t="n"/>
      <c r="J11" s="6">
        <f>IF(AND(C11&lt;&gt;"",D11&lt;&gt;""),IF(I11&lt;&gt;"",(I11-D11)*C11,IF(E11&lt;&gt;"",(E11-D11)*C11,"")),"")</f>
        <v/>
      </c>
      <c r="K11" s="7">
        <f>IF(AND(J11&lt;&gt;"",D11&lt;&gt;"",C11&lt;&gt;""),J11/(D11*C11),"")</f>
        <v/>
      </c>
      <c r="L11" s="3">
        <f>IF(D11="","",IF(I11&lt;&gt;"","verkocht",IF(AND(E11&lt;&gt;"",F11&lt;&gt;"",E11&lt;=F11),"onder uitstap","open")))</f>
        <v/>
      </c>
    </row>
    <row r="12">
      <c r="A12" s="2" t="n"/>
      <c r="B12" s="3" t="n"/>
      <c r="C12" s="4" t="n"/>
      <c r="D12" s="5" t="n"/>
      <c r="E12" s="5" t="n"/>
      <c r="F12" s="5" t="n"/>
      <c r="G12" s="3" t="n"/>
      <c r="H12" s="2" t="n"/>
      <c r="I12" s="5" t="n"/>
      <c r="J12" s="6">
        <f>IF(AND(C12&lt;&gt;"",D12&lt;&gt;""),IF(I12&lt;&gt;"",(I12-D12)*C12,IF(E12&lt;&gt;"",(E12-D12)*C12,"")),"")</f>
        <v/>
      </c>
      <c r="K12" s="7">
        <f>IF(AND(J12&lt;&gt;"",D12&lt;&gt;"",C12&lt;&gt;""),J12/(D12*C12),"")</f>
        <v/>
      </c>
      <c r="L12" s="3">
        <f>IF(D12="","",IF(I12&lt;&gt;"","verkocht",IF(AND(E12&lt;&gt;"",F12&lt;&gt;"",E12&lt;=F12),"onder uitstap","open")))</f>
        <v/>
      </c>
    </row>
    <row r="13">
      <c r="A13" s="2" t="n"/>
      <c r="B13" s="3" t="n"/>
      <c r="C13" s="4" t="n"/>
      <c r="D13" s="5" t="n"/>
      <c r="E13" s="5" t="n"/>
      <c r="F13" s="5" t="n"/>
      <c r="G13" s="3" t="n"/>
      <c r="H13" s="2" t="n"/>
      <c r="I13" s="5" t="n"/>
      <c r="J13" s="6">
        <f>IF(AND(C13&lt;&gt;"",D13&lt;&gt;""),IF(I13&lt;&gt;"",(I13-D13)*C13,IF(E13&lt;&gt;"",(E13-D13)*C13,"")),"")</f>
        <v/>
      </c>
      <c r="K13" s="7">
        <f>IF(AND(J13&lt;&gt;"",D13&lt;&gt;"",C13&lt;&gt;""),J13/(D13*C13),"")</f>
        <v/>
      </c>
      <c r="L13" s="3">
        <f>IF(D13="","",IF(I13&lt;&gt;"","verkocht",IF(AND(E13&lt;&gt;"",F13&lt;&gt;"",E13&lt;=F13),"onder uitstap","open")))</f>
        <v/>
      </c>
    </row>
    <row r="14">
      <c r="A14" s="2" t="n"/>
      <c r="B14" s="3" t="n"/>
      <c r="C14" s="4" t="n"/>
      <c r="D14" s="5" t="n"/>
      <c r="E14" s="5" t="n"/>
      <c r="F14" s="5" t="n"/>
      <c r="G14" s="3" t="n"/>
      <c r="H14" s="2" t="n"/>
      <c r="I14" s="5" t="n"/>
      <c r="J14" s="6">
        <f>IF(AND(C14&lt;&gt;"",D14&lt;&gt;""),IF(I14&lt;&gt;"",(I14-D14)*C14,IF(E14&lt;&gt;"",(E14-D14)*C14,"")),"")</f>
        <v/>
      </c>
      <c r="K14" s="7">
        <f>IF(AND(J14&lt;&gt;"",D14&lt;&gt;"",C14&lt;&gt;""),J14/(D14*C14),"")</f>
        <v/>
      </c>
      <c r="L14" s="3">
        <f>IF(D14="","",IF(I14&lt;&gt;"","verkocht",IF(AND(E14&lt;&gt;"",F14&lt;&gt;"",E14&lt;=F14),"onder uitstap","open")))</f>
        <v/>
      </c>
    </row>
    <row r="15">
      <c r="A15" s="2" t="n"/>
      <c r="B15" s="3" t="n"/>
      <c r="C15" s="4" t="n"/>
      <c r="D15" s="5" t="n"/>
      <c r="E15" s="5" t="n"/>
      <c r="F15" s="5" t="n"/>
      <c r="G15" s="3" t="n"/>
      <c r="H15" s="2" t="n"/>
      <c r="I15" s="5" t="n"/>
      <c r="J15" s="6">
        <f>IF(AND(C15&lt;&gt;"",D15&lt;&gt;""),IF(I15&lt;&gt;"",(I15-D15)*C15,IF(E15&lt;&gt;"",(E15-D15)*C15,"")),"")</f>
        <v/>
      </c>
      <c r="K15" s="7">
        <f>IF(AND(J15&lt;&gt;"",D15&lt;&gt;"",C15&lt;&gt;""),J15/(D15*C15),"")</f>
        <v/>
      </c>
      <c r="L15" s="3">
        <f>IF(D15="","",IF(I15&lt;&gt;"","verkocht",IF(AND(E15&lt;&gt;"",F15&lt;&gt;"",E15&lt;=F15),"onder uitstap","open")))</f>
        <v/>
      </c>
    </row>
    <row r="16">
      <c r="A16" s="2" t="n"/>
      <c r="B16" s="3" t="n"/>
      <c r="C16" s="4" t="n"/>
      <c r="D16" s="5" t="n"/>
      <c r="E16" s="5" t="n"/>
      <c r="F16" s="5" t="n"/>
      <c r="G16" s="3" t="n"/>
      <c r="H16" s="2" t="n"/>
      <c r="I16" s="5" t="n"/>
      <c r="J16" s="6">
        <f>IF(AND(C16&lt;&gt;"",D16&lt;&gt;""),IF(I16&lt;&gt;"",(I16-D16)*C16,IF(E16&lt;&gt;"",(E16-D16)*C16,"")),"")</f>
        <v/>
      </c>
      <c r="K16" s="7">
        <f>IF(AND(J16&lt;&gt;"",D16&lt;&gt;"",C16&lt;&gt;""),J16/(D16*C16),"")</f>
        <v/>
      </c>
      <c r="L16" s="3">
        <f>IF(D16="","",IF(I16&lt;&gt;"","verkocht",IF(AND(E16&lt;&gt;"",F16&lt;&gt;"",E16&lt;=F16),"onder uitstap","open")))</f>
        <v/>
      </c>
    </row>
    <row r="17">
      <c r="A17" s="2" t="n"/>
      <c r="B17" s="3" t="n"/>
      <c r="C17" s="4" t="n"/>
      <c r="D17" s="5" t="n"/>
      <c r="E17" s="5" t="n"/>
      <c r="F17" s="5" t="n"/>
      <c r="G17" s="3" t="n"/>
      <c r="H17" s="2" t="n"/>
      <c r="I17" s="5" t="n"/>
      <c r="J17" s="6">
        <f>IF(AND(C17&lt;&gt;"",D17&lt;&gt;""),IF(I17&lt;&gt;"",(I17-D17)*C17,IF(E17&lt;&gt;"",(E17-D17)*C17,"")),"")</f>
        <v/>
      </c>
      <c r="K17" s="7">
        <f>IF(AND(J17&lt;&gt;"",D17&lt;&gt;"",C17&lt;&gt;""),J17/(D17*C17),"")</f>
        <v/>
      </c>
      <c r="L17" s="3">
        <f>IF(D17="","",IF(I17&lt;&gt;"","verkocht",IF(AND(E17&lt;&gt;"",F17&lt;&gt;"",E17&lt;=F17),"onder uitstap","open")))</f>
        <v/>
      </c>
    </row>
    <row r="18">
      <c r="A18" s="2" t="n"/>
      <c r="B18" s="3" t="n"/>
      <c r="C18" s="4" t="n"/>
      <c r="D18" s="5" t="n"/>
      <c r="E18" s="5" t="n"/>
      <c r="F18" s="5" t="n"/>
      <c r="G18" s="3" t="n"/>
      <c r="H18" s="2" t="n"/>
      <c r="I18" s="5" t="n"/>
      <c r="J18" s="6">
        <f>IF(AND(C18&lt;&gt;"",D18&lt;&gt;""),IF(I18&lt;&gt;"",(I18-D18)*C18,IF(E18&lt;&gt;"",(E18-D18)*C18,"")),"")</f>
        <v/>
      </c>
      <c r="K18" s="7">
        <f>IF(AND(J18&lt;&gt;"",D18&lt;&gt;"",C18&lt;&gt;""),J18/(D18*C18),"")</f>
        <v/>
      </c>
      <c r="L18" s="3">
        <f>IF(D18="","",IF(I18&lt;&gt;"","verkocht",IF(AND(E18&lt;&gt;"",F18&lt;&gt;"",E18&lt;=F18),"onder uitstap","open")))</f>
        <v/>
      </c>
    </row>
    <row r="19">
      <c r="A19" s="2" t="n"/>
      <c r="B19" s="3" t="n"/>
      <c r="C19" s="4" t="n"/>
      <c r="D19" s="5" t="n"/>
      <c r="E19" s="5" t="n"/>
      <c r="F19" s="5" t="n"/>
      <c r="G19" s="3" t="n"/>
      <c r="H19" s="2" t="n"/>
      <c r="I19" s="5" t="n"/>
      <c r="J19" s="6">
        <f>IF(AND(C19&lt;&gt;"",D19&lt;&gt;""),IF(I19&lt;&gt;"",(I19-D19)*C19,IF(E19&lt;&gt;"",(E19-D19)*C19,"")),"")</f>
        <v/>
      </c>
      <c r="K19" s="7">
        <f>IF(AND(J19&lt;&gt;"",D19&lt;&gt;"",C19&lt;&gt;""),J19/(D19*C19),"")</f>
        <v/>
      </c>
      <c r="L19" s="3">
        <f>IF(D19="","",IF(I19&lt;&gt;"","verkocht",IF(AND(E19&lt;&gt;"",F19&lt;&gt;"",E19&lt;=F19),"onder uitstap","open")))</f>
        <v/>
      </c>
    </row>
    <row r="20">
      <c r="A20" s="2" t="n"/>
      <c r="B20" s="3" t="n"/>
      <c r="C20" s="4" t="n"/>
      <c r="D20" s="5" t="n"/>
      <c r="E20" s="5" t="n"/>
      <c r="F20" s="5" t="n"/>
      <c r="G20" s="3" t="n"/>
      <c r="H20" s="2" t="n"/>
      <c r="I20" s="5" t="n"/>
      <c r="J20" s="6">
        <f>IF(AND(C20&lt;&gt;"",D20&lt;&gt;""),IF(I20&lt;&gt;"",(I20-D20)*C20,IF(E20&lt;&gt;"",(E20-D20)*C20,"")),"")</f>
        <v/>
      </c>
      <c r="K20" s="7">
        <f>IF(AND(J20&lt;&gt;"",D20&lt;&gt;"",C20&lt;&gt;""),J20/(D20*C20),"")</f>
        <v/>
      </c>
      <c r="L20" s="3">
        <f>IF(D20="","",IF(I20&lt;&gt;"","verkocht",IF(AND(E20&lt;&gt;"",F20&lt;&gt;"",E20&lt;=F20),"onder uitstap","open")))</f>
        <v/>
      </c>
    </row>
    <row r="21">
      <c r="A21" s="2" t="n"/>
      <c r="B21" s="3" t="n"/>
      <c r="C21" s="4" t="n"/>
      <c r="D21" s="5" t="n"/>
      <c r="E21" s="5" t="n"/>
      <c r="F21" s="5" t="n"/>
      <c r="G21" s="3" t="n"/>
      <c r="H21" s="2" t="n"/>
      <c r="I21" s="5" t="n"/>
      <c r="J21" s="6">
        <f>IF(AND(C21&lt;&gt;"",D21&lt;&gt;""),IF(I21&lt;&gt;"",(I21-D21)*C21,IF(E21&lt;&gt;"",(E21-D21)*C21,"")),"")</f>
        <v/>
      </c>
      <c r="K21" s="7">
        <f>IF(AND(J21&lt;&gt;"",D21&lt;&gt;"",C21&lt;&gt;""),J21/(D21*C21),"")</f>
        <v/>
      </c>
      <c r="L21" s="3">
        <f>IF(D21="","",IF(I21&lt;&gt;"","verkocht",IF(AND(E21&lt;&gt;"",F21&lt;&gt;"",E21&lt;=F21),"onder uitstap","open")))</f>
        <v/>
      </c>
    </row>
    <row r="22">
      <c r="A22" s="2" t="n"/>
      <c r="B22" s="3" t="n"/>
      <c r="C22" s="4" t="n"/>
      <c r="D22" s="5" t="n"/>
      <c r="E22" s="5" t="n"/>
      <c r="F22" s="5" t="n"/>
      <c r="G22" s="3" t="n"/>
      <c r="H22" s="2" t="n"/>
      <c r="I22" s="5" t="n"/>
      <c r="J22" s="6">
        <f>IF(AND(C22&lt;&gt;"",D22&lt;&gt;""),IF(I22&lt;&gt;"",(I22-D22)*C22,IF(E22&lt;&gt;"",(E22-D22)*C22,"")),"")</f>
        <v/>
      </c>
      <c r="K22" s="7">
        <f>IF(AND(J22&lt;&gt;"",D22&lt;&gt;"",C22&lt;&gt;""),J22/(D22*C22),"")</f>
        <v/>
      </c>
      <c r="L22" s="3">
        <f>IF(D22="","",IF(I22&lt;&gt;"","verkocht",IF(AND(E22&lt;&gt;"",F22&lt;&gt;"",E22&lt;=F22),"onder uitstap","open")))</f>
        <v/>
      </c>
    </row>
    <row r="23">
      <c r="A23" s="2" t="n"/>
      <c r="B23" s="3" t="n"/>
      <c r="C23" s="4" t="n"/>
      <c r="D23" s="5" t="n"/>
      <c r="E23" s="5" t="n"/>
      <c r="F23" s="5" t="n"/>
      <c r="G23" s="3" t="n"/>
      <c r="H23" s="2" t="n"/>
      <c r="I23" s="5" t="n"/>
      <c r="J23" s="6">
        <f>IF(AND(C23&lt;&gt;"",D23&lt;&gt;""),IF(I23&lt;&gt;"",(I23-D23)*C23,IF(E23&lt;&gt;"",(E23-D23)*C23,"")),"")</f>
        <v/>
      </c>
      <c r="K23" s="7">
        <f>IF(AND(J23&lt;&gt;"",D23&lt;&gt;"",C23&lt;&gt;""),J23/(D23*C23),"")</f>
        <v/>
      </c>
      <c r="L23" s="3">
        <f>IF(D23="","",IF(I23&lt;&gt;"","verkocht",IF(AND(E23&lt;&gt;"",F23&lt;&gt;"",E23&lt;=F23),"onder uitstap","open")))</f>
        <v/>
      </c>
    </row>
    <row r="24">
      <c r="A24" s="2" t="n"/>
      <c r="B24" s="3" t="n"/>
      <c r="C24" s="4" t="n"/>
      <c r="D24" s="5" t="n"/>
      <c r="E24" s="5" t="n"/>
      <c r="F24" s="5" t="n"/>
      <c r="G24" s="3" t="n"/>
      <c r="H24" s="2" t="n"/>
      <c r="I24" s="5" t="n"/>
      <c r="J24" s="6">
        <f>IF(AND(C24&lt;&gt;"",D24&lt;&gt;""),IF(I24&lt;&gt;"",(I24-D24)*C24,IF(E24&lt;&gt;"",(E24-D24)*C24,"")),"")</f>
        <v/>
      </c>
      <c r="K24" s="7">
        <f>IF(AND(J24&lt;&gt;"",D24&lt;&gt;"",C24&lt;&gt;""),J24/(D24*C24),"")</f>
        <v/>
      </c>
      <c r="L24" s="3">
        <f>IF(D24="","",IF(I24&lt;&gt;"","verkocht",IF(AND(E24&lt;&gt;"",F24&lt;&gt;"",E24&lt;=F24),"onder uitstap","open")))</f>
        <v/>
      </c>
    </row>
    <row r="25">
      <c r="A25" s="2" t="n"/>
      <c r="B25" s="3" t="n"/>
      <c r="C25" s="4" t="n"/>
      <c r="D25" s="5" t="n"/>
      <c r="E25" s="5" t="n"/>
      <c r="F25" s="5" t="n"/>
      <c r="G25" s="3" t="n"/>
      <c r="H25" s="2" t="n"/>
      <c r="I25" s="5" t="n"/>
      <c r="J25" s="6">
        <f>IF(AND(C25&lt;&gt;"",D25&lt;&gt;""),IF(I25&lt;&gt;"",(I25-D25)*C25,IF(E25&lt;&gt;"",(E25-D25)*C25,"")),"")</f>
        <v/>
      </c>
      <c r="K25" s="7">
        <f>IF(AND(J25&lt;&gt;"",D25&lt;&gt;"",C25&lt;&gt;""),J25/(D25*C25),"")</f>
        <v/>
      </c>
      <c r="L25" s="3">
        <f>IF(D25="","",IF(I25&lt;&gt;"","verkocht",IF(AND(E25&lt;&gt;"",F25&lt;&gt;"",E25&lt;=F25),"onder uitstap","open")))</f>
        <v/>
      </c>
    </row>
    <row r="26">
      <c r="A26" s="2" t="n"/>
      <c r="B26" s="3" t="n"/>
      <c r="C26" s="4" t="n"/>
      <c r="D26" s="5" t="n"/>
      <c r="E26" s="5" t="n"/>
      <c r="F26" s="5" t="n"/>
      <c r="G26" s="3" t="n"/>
      <c r="H26" s="2" t="n"/>
      <c r="I26" s="5" t="n"/>
      <c r="J26" s="6">
        <f>IF(AND(C26&lt;&gt;"",D26&lt;&gt;""),IF(I26&lt;&gt;"",(I26-D26)*C26,IF(E26&lt;&gt;"",(E26-D26)*C26,"")),"")</f>
        <v/>
      </c>
      <c r="K26" s="7">
        <f>IF(AND(J26&lt;&gt;"",D26&lt;&gt;"",C26&lt;&gt;""),J26/(D26*C26),"")</f>
        <v/>
      </c>
      <c r="L26" s="3">
        <f>IF(D26="","",IF(I26&lt;&gt;"","verkocht",IF(AND(E26&lt;&gt;"",F26&lt;&gt;"",E26&lt;=F26),"onder uitstap","open")))</f>
        <v/>
      </c>
    </row>
    <row r="27">
      <c r="A27" s="2" t="n"/>
      <c r="B27" s="3" t="n"/>
      <c r="C27" s="4" t="n"/>
      <c r="D27" s="5" t="n"/>
      <c r="E27" s="5" t="n"/>
      <c r="F27" s="5" t="n"/>
      <c r="G27" s="3" t="n"/>
      <c r="H27" s="2" t="n"/>
      <c r="I27" s="5" t="n"/>
      <c r="J27" s="6">
        <f>IF(AND(C27&lt;&gt;"",D27&lt;&gt;""),IF(I27&lt;&gt;"",(I27-D27)*C27,IF(E27&lt;&gt;"",(E27-D27)*C27,"")),"")</f>
        <v/>
      </c>
      <c r="K27" s="7">
        <f>IF(AND(J27&lt;&gt;"",D27&lt;&gt;"",C27&lt;&gt;""),J27/(D27*C27),"")</f>
        <v/>
      </c>
      <c r="L27" s="3">
        <f>IF(D27="","",IF(I27&lt;&gt;"","verkocht",IF(AND(E27&lt;&gt;"",F27&lt;&gt;"",E27&lt;=F27),"onder uitstap","open")))</f>
        <v/>
      </c>
    </row>
    <row r="28">
      <c r="A28" s="2" t="n"/>
      <c r="B28" s="3" t="n"/>
      <c r="C28" s="4" t="n"/>
      <c r="D28" s="5" t="n"/>
      <c r="E28" s="5" t="n"/>
      <c r="F28" s="5" t="n"/>
      <c r="G28" s="3" t="n"/>
      <c r="H28" s="2" t="n"/>
      <c r="I28" s="5" t="n"/>
      <c r="J28" s="6">
        <f>IF(AND(C28&lt;&gt;"",D28&lt;&gt;""),IF(I28&lt;&gt;"",(I28-D28)*C28,IF(E28&lt;&gt;"",(E28-D28)*C28,"")),"")</f>
        <v/>
      </c>
      <c r="K28" s="7">
        <f>IF(AND(J28&lt;&gt;"",D28&lt;&gt;"",C28&lt;&gt;""),J28/(D28*C28),"")</f>
        <v/>
      </c>
      <c r="L28" s="3">
        <f>IF(D28="","",IF(I28&lt;&gt;"","verkocht",IF(AND(E28&lt;&gt;"",F28&lt;&gt;"",E28&lt;=F28),"onder uitstap","open")))</f>
        <v/>
      </c>
    </row>
    <row r="29">
      <c r="A29" s="2" t="n"/>
      <c r="B29" s="3" t="n"/>
      <c r="C29" s="4" t="n"/>
      <c r="D29" s="5" t="n"/>
      <c r="E29" s="5" t="n"/>
      <c r="F29" s="5" t="n"/>
      <c r="G29" s="3" t="n"/>
      <c r="H29" s="2" t="n"/>
      <c r="I29" s="5" t="n"/>
      <c r="J29" s="6">
        <f>IF(AND(C29&lt;&gt;"",D29&lt;&gt;""),IF(I29&lt;&gt;"",(I29-D29)*C29,IF(E29&lt;&gt;"",(E29-D29)*C29,"")),"")</f>
        <v/>
      </c>
      <c r="K29" s="7">
        <f>IF(AND(J29&lt;&gt;"",D29&lt;&gt;"",C29&lt;&gt;""),J29/(D29*C29),"")</f>
        <v/>
      </c>
      <c r="L29" s="3">
        <f>IF(D29="","",IF(I29&lt;&gt;"","verkocht",IF(AND(E29&lt;&gt;"",F29&lt;&gt;"",E29&lt;=F29),"onder uitstap","open")))</f>
        <v/>
      </c>
    </row>
    <row r="30">
      <c r="A30" s="2" t="n"/>
      <c r="B30" s="3" t="n"/>
      <c r="C30" s="4" t="n"/>
      <c r="D30" s="5" t="n"/>
      <c r="E30" s="5" t="n"/>
      <c r="F30" s="5" t="n"/>
      <c r="G30" s="3" t="n"/>
      <c r="H30" s="2" t="n"/>
      <c r="I30" s="5" t="n"/>
      <c r="J30" s="6">
        <f>IF(AND(C30&lt;&gt;"",D30&lt;&gt;""),IF(I30&lt;&gt;"",(I30-D30)*C30,IF(E30&lt;&gt;"",(E30-D30)*C30,"")),"")</f>
        <v/>
      </c>
      <c r="K30" s="7">
        <f>IF(AND(J30&lt;&gt;"",D30&lt;&gt;"",C30&lt;&gt;""),J30/(D30*C30),"")</f>
        <v/>
      </c>
      <c r="L30" s="3">
        <f>IF(D30="","",IF(I30&lt;&gt;"","verkocht",IF(AND(E30&lt;&gt;"",F30&lt;&gt;"",E30&lt;=F30),"onder uitstap","open")))</f>
        <v/>
      </c>
    </row>
    <row r="31">
      <c r="A31" s="2" t="n"/>
      <c r="B31" s="3" t="n"/>
      <c r="C31" s="4" t="n"/>
      <c r="D31" s="5" t="n"/>
      <c r="E31" s="5" t="n"/>
      <c r="F31" s="5" t="n"/>
      <c r="G31" s="3" t="n"/>
      <c r="H31" s="2" t="n"/>
      <c r="I31" s="5" t="n"/>
      <c r="J31" s="6">
        <f>IF(AND(C31&lt;&gt;"",D31&lt;&gt;""),IF(I31&lt;&gt;"",(I31-D31)*C31,IF(E31&lt;&gt;"",(E31-D31)*C31,"")),"")</f>
        <v/>
      </c>
      <c r="K31" s="7">
        <f>IF(AND(J31&lt;&gt;"",D31&lt;&gt;"",C31&lt;&gt;""),J31/(D31*C31),"")</f>
        <v/>
      </c>
      <c r="L31" s="3">
        <f>IF(D31="","",IF(I31&lt;&gt;"","verkocht",IF(AND(E31&lt;&gt;"",F31&lt;&gt;"",E31&lt;=F31),"onder uitstap","open")))</f>
        <v/>
      </c>
    </row>
    <row r="32">
      <c r="A32" s="2" t="n"/>
      <c r="B32" s="3" t="n"/>
      <c r="C32" s="4" t="n"/>
      <c r="D32" s="5" t="n"/>
      <c r="E32" s="5" t="n"/>
      <c r="F32" s="5" t="n"/>
      <c r="G32" s="3" t="n"/>
      <c r="H32" s="2" t="n"/>
      <c r="I32" s="5" t="n"/>
      <c r="J32" s="6">
        <f>IF(AND(C32&lt;&gt;"",D32&lt;&gt;""),IF(I32&lt;&gt;"",(I32-D32)*C32,IF(E32&lt;&gt;"",(E32-D32)*C32,"")),"")</f>
        <v/>
      </c>
      <c r="K32" s="7">
        <f>IF(AND(J32&lt;&gt;"",D32&lt;&gt;"",C32&lt;&gt;""),J32/(D32*C32),"")</f>
        <v/>
      </c>
      <c r="L32" s="3">
        <f>IF(D32="","",IF(I32&lt;&gt;"","verkocht",IF(AND(E32&lt;&gt;"",F32&lt;&gt;"",E32&lt;=F32),"onder uitstap","open")))</f>
        <v/>
      </c>
    </row>
    <row r="33">
      <c r="A33" s="2" t="n"/>
      <c r="B33" s="3" t="n"/>
      <c r="C33" s="4" t="n"/>
      <c r="D33" s="5" t="n"/>
      <c r="E33" s="5" t="n"/>
      <c r="F33" s="5" t="n"/>
      <c r="G33" s="3" t="n"/>
      <c r="H33" s="2" t="n"/>
      <c r="I33" s="5" t="n"/>
      <c r="J33" s="6">
        <f>IF(AND(C33&lt;&gt;"",D33&lt;&gt;""),IF(I33&lt;&gt;"",(I33-D33)*C33,IF(E33&lt;&gt;"",(E33-D33)*C33,"")),"")</f>
        <v/>
      </c>
      <c r="K33" s="7">
        <f>IF(AND(J33&lt;&gt;"",D33&lt;&gt;"",C33&lt;&gt;""),J33/(D33*C33),"")</f>
        <v/>
      </c>
      <c r="L33" s="3">
        <f>IF(D33="","",IF(I33&lt;&gt;"","verkocht",IF(AND(E33&lt;&gt;"",F33&lt;&gt;"",E33&lt;=F33),"onder uitstap","open")))</f>
        <v/>
      </c>
    </row>
    <row r="34">
      <c r="A34" s="2" t="n"/>
      <c r="B34" s="3" t="n"/>
      <c r="C34" s="4" t="n"/>
      <c r="D34" s="5" t="n"/>
      <c r="E34" s="5" t="n"/>
      <c r="F34" s="5" t="n"/>
      <c r="G34" s="3" t="n"/>
      <c r="H34" s="2" t="n"/>
      <c r="I34" s="5" t="n"/>
      <c r="J34" s="6">
        <f>IF(AND(C34&lt;&gt;"",D34&lt;&gt;""),IF(I34&lt;&gt;"",(I34-D34)*C34,IF(E34&lt;&gt;"",(E34-D34)*C34,"")),"")</f>
        <v/>
      </c>
      <c r="K34" s="7">
        <f>IF(AND(J34&lt;&gt;"",D34&lt;&gt;"",C34&lt;&gt;""),J34/(D34*C34),"")</f>
        <v/>
      </c>
      <c r="L34" s="3">
        <f>IF(D34="","",IF(I34&lt;&gt;"","verkocht",IF(AND(E34&lt;&gt;"",F34&lt;&gt;"",E34&lt;=F34),"onder uitstap","open")))</f>
        <v/>
      </c>
    </row>
    <row r="35">
      <c r="A35" s="2" t="n"/>
      <c r="B35" s="3" t="n"/>
      <c r="C35" s="4" t="n"/>
      <c r="D35" s="5" t="n"/>
      <c r="E35" s="5" t="n"/>
      <c r="F35" s="5" t="n"/>
      <c r="G35" s="3" t="n"/>
      <c r="H35" s="2" t="n"/>
      <c r="I35" s="5" t="n"/>
      <c r="J35" s="6">
        <f>IF(AND(C35&lt;&gt;"",D35&lt;&gt;""),IF(I35&lt;&gt;"",(I35-D35)*C35,IF(E35&lt;&gt;"",(E35-D35)*C35,"")),"")</f>
        <v/>
      </c>
      <c r="K35" s="7">
        <f>IF(AND(J35&lt;&gt;"",D35&lt;&gt;"",C35&lt;&gt;""),J35/(D35*C35),"")</f>
        <v/>
      </c>
      <c r="L35" s="3">
        <f>IF(D35="","",IF(I35&lt;&gt;"","verkocht",IF(AND(E35&lt;&gt;"",F35&lt;&gt;"",E35&lt;=F35),"onder uitstap","open")))</f>
        <v/>
      </c>
    </row>
    <row r="36">
      <c r="A36" s="2" t="n"/>
      <c r="B36" s="3" t="n"/>
      <c r="C36" s="4" t="n"/>
      <c r="D36" s="5" t="n"/>
      <c r="E36" s="5" t="n"/>
      <c r="F36" s="5" t="n"/>
      <c r="G36" s="3" t="n"/>
      <c r="H36" s="2" t="n"/>
      <c r="I36" s="5" t="n"/>
      <c r="J36" s="6">
        <f>IF(AND(C36&lt;&gt;"",D36&lt;&gt;""),IF(I36&lt;&gt;"",(I36-D36)*C36,IF(E36&lt;&gt;"",(E36-D36)*C36,"")),"")</f>
        <v/>
      </c>
      <c r="K36" s="7">
        <f>IF(AND(J36&lt;&gt;"",D36&lt;&gt;"",C36&lt;&gt;""),J36/(D36*C36),"")</f>
        <v/>
      </c>
      <c r="L36" s="3">
        <f>IF(D36="","",IF(I36&lt;&gt;"","verkocht",IF(AND(E36&lt;&gt;"",F36&lt;&gt;"",E36&lt;=F36),"onder uitstap","open")))</f>
        <v/>
      </c>
    </row>
    <row r="37">
      <c r="A37" s="2" t="n"/>
      <c r="B37" s="3" t="n"/>
      <c r="C37" s="4" t="n"/>
      <c r="D37" s="5" t="n"/>
      <c r="E37" s="5" t="n"/>
      <c r="F37" s="5" t="n"/>
      <c r="G37" s="3" t="n"/>
      <c r="H37" s="2" t="n"/>
      <c r="I37" s="5" t="n"/>
      <c r="J37" s="6">
        <f>IF(AND(C37&lt;&gt;"",D37&lt;&gt;""),IF(I37&lt;&gt;"",(I37-D37)*C37,IF(E37&lt;&gt;"",(E37-D37)*C37,"")),"")</f>
        <v/>
      </c>
      <c r="K37" s="7">
        <f>IF(AND(J37&lt;&gt;"",D37&lt;&gt;"",C37&lt;&gt;""),J37/(D37*C37),"")</f>
        <v/>
      </c>
      <c r="L37" s="3">
        <f>IF(D37="","",IF(I37&lt;&gt;"","verkocht",IF(AND(E37&lt;&gt;"",F37&lt;&gt;"",E37&lt;=F37),"onder uitstap","open")))</f>
        <v/>
      </c>
    </row>
    <row r="38">
      <c r="A38" s="2" t="n"/>
      <c r="B38" s="3" t="n"/>
      <c r="C38" s="4" t="n"/>
      <c r="D38" s="5" t="n"/>
      <c r="E38" s="5" t="n"/>
      <c r="F38" s="5" t="n"/>
      <c r="G38" s="3" t="n"/>
      <c r="H38" s="2" t="n"/>
      <c r="I38" s="5" t="n"/>
      <c r="J38" s="6">
        <f>IF(AND(C38&lt;&gt;"",D38&lt;&gt;""),IF(I38&lt;&gt;"",(I38-D38)*C38,IF(E38&lt;&gt;"",(E38-D38)*C38,"")),"")</f>
        <v/>
      </c>
      <c r="K38" s="7">
        <f>IF(AND(J38&lt;&gt;"",D38&lt;&gt;"",C38&lt;&gt;""),J38/(D38*C38),"")</f>
        <v/>
      </c>
      <c r="L38" s="3">
        <f>IF(D38="","",IF(I38&lt;&gt;"","verkocht",IF(AND(E38&lt;&gt;"",F38&lt;&gt;"",E38&lt;=F38),"onder uitstap","open")))</f>
        <v/>
      </c>
    </row>
    <row r="39">
      <c r="A39" s="2" t="n"/>
      <c r="B39" s="3" t="n"/>
      <c r="C39" s="4" t="n"/>
      <c r="D39" s="5" t="n"/>
      <c r="E39" s="5" t="n"/>
      <c r="F39" s="5" t="n"/>
      <c r="G39" s="3" t="n"/>
      <c r="H39" s="2" t="n"/>
      <c r="I39" s="5" t="n"/>
      <c r="J39" s="6">
        <f>IF(AND(C39&lt;&gt;"",D39&lt;&gt;""),IF(I39&lt;&gt;"",(I39-D39)*C39,IF(E39&lt;&gt;"",(E39-D39)*C39,"")),"")</f>
        <v/>
      </c>
      <c r="K39" s="7">
        <f>IF(AND(J39&lt;&gt;"",D39&lt;&gt;"",C39&lt;&gt;""),J39/(D39*C39),"")</f>
        <v/>
      </c>
      <c r="L39" s="3">
        <f>IF(D39="","",IF(I39&lt;&gt;"","verkocht",IF(AND(E39&lt;&gt;"",F39&lt;&gt;"",E39&lt;=F39),"onder uitstap","open")))</f>
        <v/>
      </c>
    </row>
    <row r="40">
      <c r="A40" s="2" t="n"/>
      <c r="B40" s="3" t="n"/>
      <c r="C40" s="4" t="n"/>
      <c r="D40" s="5" t="n"/>
      <c r="E40" s="5" t="n"/>
      <c r="F40" s="5" t="n"/>
      <c r="G40" s="3" t="n"/>
      <c r="H40" s="2" t="n"/>
      <c r="I40" s="5" t="n"/>
      <c r="J40" s="6">
        <f>IF(AND(C40&lt;&gt;"",D40&lt;&gt;""),IF(I40&lt;&gt;"",(I40-D40)*C40,IF(E40&lt;&gt;"",(E40-D40)*C40,"")),"")</f>
        <v/>
      </c>
      <c r="K40" s="7">
        <f>IF(AND(J40&lt;&gt;"",D40&lt;&gt;"",C40&lt;&gt;""),J40/(D40*C40),"")</f>
        <v/>
      </c>
      <c r="L40" s="3">
        <f>IF(D40="","",IF(I40&lt;&gt;"","verkocht",IF(AND(E40&lt;&gt;"",F40&lt;&gt;"",E40&lt;=F40),"onder uitstap","open")))</f>
        <v/>
      </c>
    </row>
    <row r="41">
      <c r="A41" s="2" t="n"/>
      <c r="B41" s="3" t="n"/>
      <c r="C41" s="4" t="n"/>
      <c r="D41" s="5" t="n"/>
      <c r="E41" s="5" t="n"/>
      <c r="F41" s="5" t="n"/>
      <c r="G41" s="3" t="n"/>
      <c r="H41" s="2" t="n"/>
      <c r="I41" s="5" t="n"/>
      <c r="J41" s="6">
        <f>IF(AND(C41&lt;&gt;"",D41&lt;&gt;""),IF(I41&lt;&gt;"",(I41-D41)*C41,IF(E41&lt;&gt;"",(E41-D41)*C41,"")),"")</f>
        <v/>
      </c>
      <c r="K41" s="7">
        <f>IF(AND(J41&lt;&gt;"",D41&lt;&gt;"",C41&lt;&gt;""),J41/(D41*C41),"")</f>
        <v/>
      </c>
      <c r="L41" s="3">
        <f>IF(D41="","",IF(I41&lt;&gt;"","verkocht",IF(AND(E41&lt;&gt;"",F41&lt;&gt;"",E41&lt;=F41),"onder uitstap","open")))</f>
        <v/>
      </c>
    </row>
  </sheetData>
  <autoFilter ref="A1:L41"/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2026-08-25T13:33:32Z</dcterms:created>
  <dcterms:modified xsi:type="dcterms:W3CDTF">2026-08-25T13:33:32Z</dcterms:modified>
</cp:coreProperties>
</file>